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66925"/>
  <mc:AlternateContent xmlns:mc="http://schemas.openxmlformats.org/markup-compatibility/2006">
    <mc:Choice Requires="x15">
      <x15ac:absPath xmlns:x15ac="http://schemas.microsoft.com/office/spreadsheetml/2010/11/ac" url="https://officenationalstatistics.sharepoint.com/sites/dglp/DGC/DEA_data_processor_capability_accreditation/Guidance/"/>
    </mc:Choice>
  </mc:AlternateContent>
  <xr:revisionPtr revIDLastSave="9" documentId="8_{ECD1AB33-7423-4F26-B9ED-81ABE27837C2}" xr6:coauthVersionLast="47" xr6:coauthVersionMax="47" xr10:uidLastSave="{09D7E1EE-6029-4D95-AF58-A2CE1C380C6A}"/>
  <workbookProtection workbookAlgorithmName="SHA-512" workbookHashValue="5Tligjn5xjs4PGAWn6HDfSwyelxrYtWsU2men44fxwR/hYtQ6C3OoxKbaFhQL2eqH40dnDKeo1Q8T4lj4oESww==" workbookSaltValue="OIH+bHR6mL/R0sC0HH1MOQ==" workbookSpinCount="100000" lockStructure="1"/>
  <bookViews>
    <workbookView xWindow="-120" yWindow="-120" windowWidth="29040" windowHeight="15840" firstSheet="1" activeTab="1" xr2:uid="{6A4B2977-0382-4BDE-9B42-7602D34D7034}"/>
  </bookViews>
  <sheets>
    <sheet name="Data Capability Accreditation" sheetId="5" r:id="rId1"/>
    <sheet name="Data Capability Evidence form" sheetId="4" r:id="rId2"/>
    <sheet name="Lookups" sheetId="2" state="hidden" r:id="rId3"/>
  </sheets>
  <definedNames>
    <definedName name="_xlnm._FilterDatabase" localSheetId="1" hidden="1">'Data Capability Evidence form'!$A$2:$N$32</definedName>
    <definedName name="ControlsTest">Lookups!$C$16:$C$19</definedName>
    <definedName name="Culture">Lookups!$I$16:$I$20</definedName>
    <definedName name="Evidence">Lookups!$E$16:$E$21</definedName>
    <definedName name="Important">Lookups!$A$10:$A$12</definedName>
    <definedName name="MI">Lookups!$G$16:$G$20</definedName>
    <definedName name="Opinion">Lookups!$A$2:$A$6</definedName>
    <definedName name="Proactive">Lookups!$K$16:$K$19</definedName>
    <definedName name="Scope">Lookups!$A$16:$A$19</definedName>
    <definedName name="Score">Lookups!$B$2:$B$6</definedName>
    <definedName name="weights">Lookups!$A$9:$E$12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4" l="1"/>
  <c r="E6" i="4"/>
  <c r="E7" i="4"/>
  <c r="E8" i="4"/>
  <c r="E9" i="4"/>
  <c r="E19" i="4"/>
  <c r="E10" i="4"/>
  <c r="E11" i="4"/>
  <c r="E12" i="4"/>
  <c r="E13" i="4"/>
  <c r="E14" i="4"/>
  <c r="E15" i="4"/>
  <c r="E16" i="4"/>
  <c r="E17" i="4"/>
  <c r="E18" i="4"/>
  <c r="E20" i="4"/>
  <c r="E21" i="4"/>
  <c r="E22" i="4"/>
  <c r="E23" i="4"/>
  <c r="E24" i="4"/>
  <c r="E25" i="4"/>
  <c r="E26" i="4"/>
  <c r="E27" i="4"/>
  <c r="E28" i="4"/>
  <c r="E29" i="4"/>
  <c r="E30" i="4"/>
  <c r="E31" i="4"/>
  <c r="E32" i="4"/>
  <c r="E4" i="4"/>
  <c r="C12" i="2"/>
  <c r="C11" i="2"/>
  <c r="B11" i="2"/>
  <c r="C10" i="2"/>
  <c r="B10" i="2"/>
</calcChain>
</file>

<file path=xl/sharedStrings.xml><?xml version="1.0" encoding="utf-8"?>
<sst xmlns="http://schemas.openxmlformats.org/spreadsheetml/2006/main" count="189" uniqueCount="139">
  <si>
    <t>Data Capability application form under the Digital Economy Act 2017</t>
  </si>
  <si>
    <t>Organisation</t>
  </si>
  <si>
    <t>Name of applicant</t>
  </si>
  <si>
    <t>Email address of applicant</t>
  </si>
  <si>
    <t>Evidence submission date</t>
  </si>
  <si>
    <t>Scope of the assessment</t>
  </si>
  <si>
    <t>Functions provided under the DEA</t>
  </si>
  <si>
    <t>e.g. 
Design and delivery of training courses
Data preparation
Manage/curate data 
Data de-identification
Matching and linking data
Applying statistical disclosure controls on outputs
Providing advice on projects, software, and code.
Respond to requests and queries by researchers and users.
Onward sharing of data</t>
  </si>
  <si>
    <t>Control information</t>
  </si>
  <si>
    <t>Evidence Statement</t>
  </si>
  <si>
    <t>Maturity Statements</t>
  </si>
  <si>
    <t>Control</t>
  </si>
  <si>
    <t>Scope of accreditation</t>
  </si>
  <si>
    <t>Control within accreditation scope</t>
  </si>
  <si>
    <t>Evidence</t>
  </si>
  <si>
    <t>Controls (testing)</t>
  </si>
  <si>
    <t>Use of Management Information</t>
  </si>
  <si>
    <t>Embedded in Culture</t>
  </si>
  <si>
    <t>Approach</t>
  </si>
  <si>
    <t>Optional controls are in italics</t>
  </si>
  <si>
    <t>Provide a summary of the evidence against this control.
For optional controls, please type N/A</t>
  </si>
  <si>
    <t>Provide link to any evidence in the evidence pack</t>
  </si>
  <si>
    <t>What practices you have adopted to test compliance to this control</t>
  </si>
  <si>
    <r>
      <rPr>
        <sz val="14"/>
        <color rgb="FF000000"/>
        <rFont val="Arial"/>
      </rPr>
      <t xml:space="preserve">Provide link(s) to evidence in the evidence pack
</t>
    </r>
    <r>
      <rPr>
        <i/>
        <sz val="14"/>
        <color rgb="FF000000"/>
        <rFont val="Arial"/>
      </rPr>
      <t>The evidence folder is coded as C.#.#.a where C.#.# is the control reference number e.g. C.1.1.</t>
    </r>
  </si>
  <si>
    <t>How do you use MIs to measure the effectiveness of this control and inform decisions</t>
  </si>
  <si>
    <r>
      <rPr>
        <sz val="14"/>
        <color rgb="FF000000"/>
        <rFont val="Arial"/>
      </rPr>
      <t xml:space="preserve">Provide link(s) to evidence in the evidence pack
</t>
    </r>
    <r>
      <rPr>
        <i/>
        <sz val="14"/>
        <color rgb="FF000000"/>
        <rFont val="Arial"/>
      </rPr>
      <t>The evidence folder is coded as C.#.#.b where C.#.# is the control reference number e.g. C.1.1.</t>
    </r>
  </si>
  <si>
    <t xml:space="preserve">How do you ensure that the control is embedded in BAU </t>
  </si>
  <si>
    <r>
      <rPr>
        <sz val="14"/>
        <color rgb="FF000000"/>
        <rFont val="Arial"/>
      </rPr>
      <t xml:space="preserve">Provide link(s) to evidence in the evidence pack
</t>
    </r>
    <r>
      <rPr>
        <i/>
        <sz val="14"/>
        <color rgb="FF000000"/>
        <rFont val="Arial"/>
      </rPr>
      <t>The evidence folder is coded as C.#.#.c where C.#.# is the control reference number e.g. C.1.1.</t>
    </r>
  </si>
  <si>
    <t>How do you ensure that you are proactive in managing this control</t>
  </si>
  <si>
    <t>Provide link(s) to evidence in the evidence pack
The evidence folder is coded as C.#.#.d where C.#.# is the control reference number e.g. C.1.1.</t>
  </si>
  <si>
    <t>Research Governance</t>
  </si>
  <si>
    <t>C.1.1</t>
  </si>
  <si>
    <t>Maintain sufficiently detailed records, including any accreditation conditions, of all projects in the processor’s environment.</t>
  </si>
  <si>
    <t>Provision</t>
  </si>
  <si>
    <t>C.1.2</t>
  </si>
  <si>
    <t>Monitor research taking place in the processor’s environment, identify and report any significant deviation from accredited project conditions.</t>
  </si>
  <si>
    <t>C.1.3</t>
  </si>
  <si>
    <t>Clearly communicate the available statistical/analytical software in the environment and manage any changes to software and its impact to research.</t>
  </si>
  <si>
    <t>C.1.4</t>
  </si>
  <si>
    <t>Evidenced processes for managing accredited researchers in the processor’s environment throughout the researcher journey.</t>
  </si>
  <si>
    <t>C.1.5</t>
  </si>
  <si>
    <t>Ethical frameworks in place for all DEA accredited projects and all ethics processes in the processor’s environment remain transparent and auditable.</t>
  </si>
  <si>
    <t>C.1.6</t>
  </si>
  <si>
    <t>Record and review any requests for specialist software and code for all projects.</t>
  </si>
  <si>
    <t>Data Governance</t>
  </si>
  <si>
    <t>C.2.1</t>
  </si>
  <si>
    <t>Maintain clear and consistent records of legal agreements that outline how data is accessed, processed, and used in the environment.</t>
  </si>
  <si>
    <t>Both</t>
  </si>
  <si>
    <t>C.2.2</t>
  </si>
  <si>
    <t>Evidenced and appropriate procedures to manage data, metadata, and code in the environment.</t>
  </si>
  <si>
    <t>C.2.3</t>
  </si>
  <si>
    <t>Clear procedures and records managing data and code brought in by researchers.</t>
  </si>
  <si>
    <t>C.2.4</t>
  </si>
  <si>
    <t>Policies and procedures in place and tested to safeguard the confidentiality of data subjects in outputs</t>
  </si>
  <si>
    <t>C.2.5</t>
  </si>
  <si>
    <t xml:space="preserve">Policies and procedures in place and tested to ensure reasonable deidentification of data. </t>
  </si>
  <si>
    <t>C.2.6</t>
  </si>
  <si>
    <t>Policies and evidenced procedures for the retention of all different data instances.</t>
  </si>
  <si>
    <t>C.2.7</t>
  </si>
  <si>
    <t>Clear records of all data in the environment. This includes open data, geography lookups and data extracts.</t>
  </si>
  <si>
    <t>C.2.8</t>
  </si>
  <si>
    <t>The processor clearly specifies data ownership in their environment, including the ownership of research outputs.</t>
  </si>
  <si>
    <t>C.2.9</t>
  </si>
  <si>
    <t>Onward sharing of data by the processor is audited and recorded.</t>
  </si>
  <si>
    <t>Preparation</t>
  </si>
  <si>
    <t>C.2.10</t>
  </si>
  <si>
    <t>Auditable systems and practices to ensure that access to proportionate data provided (data minimisation).</t>
  </si>
  <si>
    <t>People Capability</t>
  </si>
  <si>
    <t>C.3.1</t>
  </si>
  <si>
    <t>Demonstrate that staff have the relevant skills and/or experience, security clearance, training, and support to provision all functions of the processor in line with relevant policies. Evidence of ongoing assessment and development of staff.</t>
  </si>
  <si>
    <t>Service Provision</t>
  </si>
  <si>
    <t>C.4.1.</t>
  </si>
  <si>
    <t>Publicly provide information the functions and services provided, including accessibility and performance information regarding these services.</t>
  </si>
  <si>
    <t>C.4.2.</t>
  </si>
  <si>
    <t>Provide sufficient information on how researchers can interact with the service before researchers access the environment.</t>
  </si>
  <si>
    <t>C.4.3.</t>
  </si>
  <si>
    <t>Effective, accessible, inclusive, and auditable systems to respond to requests by researchers.</t>
  </si>
  <si>
    <t>C.4.4.</t>
  </si>
  <si>
    <t>Processor maintains clear and consistent records of all service users, including researchers’ accreditation and training.</t>
  </si>
  <si>
    <t>C.4.5.</t>
  </si>
  <si>
    <t>Each dataset is accompanied by a minimum set of documentation available to researchers and support staff. Processes to review data documentation are in place.</t>
  </si>
  <si>
    <t>C.4.6.</t>
  </si>
  <si>
    <t>Processor provides access to policies and procedures on how researchers can interact with code repositories in the environment before researchers access the environment.</t>
  </si>
  <si>
    <t>Obligations to UKSA</t>
  </si>
  <si>
    <t>C.5.1</t>
  </si>
  <si>
    <t>Share relevant information on its performance.</t>
  </si>
  <si>
    <t>C.5.2</t>
  </si>
  <si>
    <t>Share relevant information on confirmed breaches and near misses by individuals and organisations.</t>
  </si>
  <si>
    <t>C.5.3</t>
  </si>
  <si>
    <t>The training course offered to researchers is recognised by the accrediting body and processors provide evidence that it is being regularly reviewed.</t>
  </si>
  <si>
    <t>C.5.4</t>
  </si>
  <si>
    <t>Share records of the data available in the processors’ environment under the DEA.</t>
  </si>
  <si>
    <t>C.5.5</t>
  </si>
  <si>
    <t>Share relevant information of all accredited researchers to the accrediting body.</t>
  </si>
  <si>
    <t>C.5.6</t>
  </si>
  <si>
    <t>Evidenced process to alert the accrediting body of any changes to a project that might impact the conditions of its accreditation.</t>
  </si>
  <si>
    <t>Opinion</t>
  </si>
  <si>
    <t>Score</t>
  </si>
  <si>
    <t>Mature</t>
  </si>
  <si>
    <t>Maturing</t>
  </si>
  <si>
    <t>Capable</t>
  </si>
  <si>
    <t>Partial</t>
  </si>
  <si>
    <t>Minimal</t>
  </si>
  <si>
    <t>N/A</t>
  </si>
  <si>
    <t>Important</t>
  </si>
  <si>
    <t>Weight/good</t>
  </si>
  <si>
    <t>Weight/bad</t>
  </si>
  <si>
    <t>Weight Delta/good</t>
  </si>
  <si>
    <t>Weight Delta/bad</t>
  </si>
  <si>
    <t>Extremely</t>
  </si>
  <si>
    <t>Very</t>
  </si>
  <si>
    <t>Somewhat</t>
  </si>
  <si>
    <t>Controls (Scope)</t>
  </si>
  <si>
    <t>Scope Score</t>
  </si>
  <si>
    <t>Controls (testing) Score</t>
  </si>
  <si>
    <t>Evidence Assurance</t>
  </si>
  <si>
    <t>Evidence Assurance Score</t>
  </si>
  <si>
    <t>MI</t>
  </si>
  <si>
    <t>MI Score</t>
  </si>
  <si>
    <t>Culture</t>
  </si>
  <si>
    <t>Culture Score</t>
  </si>
  <si>
    <t>Proactive</t>
  </si>
  <si>
    <t>Proactive/Score</t>
  </si>
  <si>
    <t>All</t>
  </si>
  <si>
    <t>Consistent</t>
  </si>
  <si>
    <t>Robust</t>
  </si>
  <si>
    <t>Yes</t>
  </si>
  <si>
    <t>Most</t>
  </si>
  <si>
    <t>Ad-hoc</t>
  </si>
  <si>
    <t>Good</t>
  </si>
  <si>
    <t>Mostly - improving</t>
  </si>
  <si>
    <t>Mostly reactive</t>
  </si>
  <si>
    <t>Some</t>
  </si>
  <si>
    <t>None</t>
  </si>
  <si>
    <t>Acceptable</t>
  </si>
  <si>
    <t>Sparse</t>
  </si>
  <si>
    <t>Partial - stable</t>
  </si>
  <si>
    <t>Reactive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</si>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</sst>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2"/>
      <color theme="1"/>
      <name val="Arial"/>
      <family val="2"/>
    </font>
    <font>
      <b/>
      <sz val="18"/>
      <color theme="1"/>
      <name val="Arial"/>
      <family val="2"/>
    </font>
    <font>
      <b/>
      <sz val="12"/>
      <color theme="1"/>
      <name val="Arial"/>
      <family val="2"/>
    </font>
    <font>
      <sz val="12"/>
      <color theme="1"/>
      <name val="Arial"/>
      <family val="2"/>
    </font>
    <font>
      <sz val="12"/>
      <color rgb="FFFF0000"/>
      <name val="Arial"/>
      <family val="2"/>
    </font>
    <font>
      <b/>
      <sz val="20"/>
      <color theme="1"/>
      <name val="Arial"/>
      <family val="2"/>
    </font>
    <font>
      <sz val="11"/>
      <color theme="1"/>
      <name val="Arial"/>
      <family val="2"/>
    </font>
    <font>
      <b/>
      <sz val="14"/>
      <color theme="1"/>
      <name val="Arial"/>
      <family val="2"/>
    </font>
    <font>
      <sz val="14"/>
      <color theme="1"/>
      <name val="Arial"/>
      <family val="2"/>
    </font>
    <font>
      <i/>
      <sz val="14"/>
      <color theme="1"/>
      <name val="Arial"/>
      <family val="2"/>
    </font>
    <font>
      <sz val="16"/>
      <color theme="1"/>
      <name val="Arial"/>
      <family val="2"/>
    </font>
    <font>
      <i/>
      <sz val="12"/>
      <color theme="1"/>
      <name val="Arial"/>
      <family val="2"/>
    </font>
    <font>
      <sz val="14"/>
      <color rgb="FF000000"/>
      <name val="Arial"/>
    </font>
    <font>
      <i/>
      <sz val="14"/>
      <color rgb="FF000000"/>
      <name val="Arial"/>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3" fillId="0" borderId="0" applyFont="0" applyFill="0" applyBorder="0" applyAlignment="0" applyProtection="0"/>
  </cellStyleXfs>
  <cellXfs count="85">
    <xf numFmtId="0" fontId="0" fillId="0" borderId="0" xfId="0"/>
    <xf numFmtId="0" fontId="0" fillId="0" borderId="0" xfId="0" applyAlignment="1">
      <alignment wrapText="1"/>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xf numFmtId="0" fontId="0" fillId="0" borderId="2" xfId="0" applyBorder="1" applyAlignment="1">
      <alignment wrapText="1"/>
    </xf>
    <xf numFmtId="9" fontId="0" fillId="0" borderId="0" xfId="1" applyFont="1"/>
    <xf numFmtId="164" fontId="0" fillId="0" borderId="0" xfId="1" applyNumberFormat="1" applyFont="1"/>
    <xf numFmtId="0" fontId="0" fillId="0" borderId="1" xfId="0" applyBorder="1" applyAlignment="1">
      <alignment horizontal="center" vertical="center" wrapText="1"/>
    </xf>
    <xf numFmtId="0" fontId="4" fillId="0" borderId="0" xfId="0" applyFont="1"/>
    <xf numFmtId="0" fontId="0" fillId="0" borderId="0" xfId="0" applyAlignment="1">
      <alignment vertical="center"/>
    </xf>
    <xf numFmtId="0" fontId="0" fillId="2" borderId="0" xfId="0" applyFill="1"/>
    <xf numFmtId="0" fontId="0" fillId="0" borderId="0" xfId="0" applyAlignment="1">
      <alignment horizontal="center" vertical="center"/>
    </xf>
    <xf numFmtId="0" fontId="5" fillId="2" borderId="0" xfId="0" applyFont="1" applyFill="1" applyAlignment="1">
      <alignment vertical="center" wrapText="1"/>
    </xf>
    <xf numFmtId="0" fontId="6" fillId="2" borderId="0" xfId="0" applyFont="1" applyFill="1" applyAlignment="1">
      <alignment vertical="top" wrapText="1"/>
    </xf>
    <xf numFmtId="0" fontId="0" fillId="2" borderId="0" xfId="0" applyFill="1" applyAlignment="1">
      <alignment horizontal="center"/>
    </xf>
    <xf numFmtId="0" fontId="8" fillId="2" borderId="0" xfId="0" applyFont="1" applyFill="1"/>
    <xf numFmtId="0" fontId="8" fillId="0" borderId="2" xfId="0" applyFont="1" applyBorder="1" applyAlignment="1">
      <alignment horizontal="center" vertical="center" wrapText="1"/>
    </xf>
    <xf numFmtId="0" fontId="0" fillId="0" borderId="0" xfId="0" applyAlignment="1">
      <alignment horizontal="left" vertical="top" wrapText="1"/>
    </xf>
    <xf numFmtId="0" fontId="8"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0" fillId="3" borderId="1" xfId="0" applyFill="1" applyBorder="1" applyAlignment="1">
      <alignment vertical="center"/>
    </xf>
    <xf numFmtId="0" fontId="8" fillId="3" borderId="1" xfId="0" applyFont="1" applyFill="1" applyBorder="1"/>
    <xf numFmtId="0" fontId="7" fillId="3" borderId="7" xfId="0" applyFont="1" applyFill="1" applyBorder="1" applyAlignment="1">
      <alignment vertical="center"/>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3" borderId="0" xfId="0" applyFill="1" applyAlignment="1">
      <alignment vertical="center"/>
    </xf>
    <xf numFmtId="0" fontId="9" fillId="3" borderId="7" xfId="0" applyFont="1" applyFill="1" applyBorder="1" applyAlignment="1">
      <alignment vertical="center"/>
    </xf>
    <xf numFmtId="0" fontId="8" fillId="3"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0" fillId="0" borderId="2" xfId="0" applyFont="1" applyBorder="1" applyAlignment="1">
      <alignment horizontal="center" vertical="center" textRotation="90" wrapText="1"/>
    </xf>
    <xf numFmtId="0" fontId="8" fillId="4"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4" borderId="0" xfId="0" applyFill="1" applyAlignment="1">
      <alignment horizontal="left" vertical="top" wrapText="1"/>
    </xf>
    <xf numFmtId="0" fontId="9" fillId="4" borderId="2" xfId="0" applyFont="1" applyFill="1" applyBorder="1" applyAlignment="1">
      <alignment horizontal="left" vertical="center" wrapText="1"/>
    </xf>
    <xf numFmtId="14" fontId="0" fillId="2" borderId="0" xfId="0" applyNumberFormat="1" applyFill="1" applyAlignment="1">
      <alignment horizontal="left" vertical="center"/>
    </xf>
    <xf numFmtId="0" fontId="0" fillId="2" borderId="0" xfId="0" applyFill="1" applyAlignment="1">
      <alignment horizontal="left" vertical="center"/>
    </xf>
    <xf numFmtId="0" fontId="6" fillId="2" borderId="0" xfId="0" applyFont="1" applyFill="1" applyAlignment="1">
      <alignment horizontal="left" vertical="top" wrapText="1"/>
    </xf>
    <xf numFmtId="0" fontId="0" fillId="2" borderId="0" xfId="0" applyFill="1" applyAlignment="1">
      <alignment horizontal="left" vertical="center" wrapText="1"/>
    </xf>
    <xf numFmtId="0" fontId="6" fillId="2" borderId="0" xfId="0" applyFont="1" applyFill="1" applyAlignment="1">
      <alignment horizontal="left" vertical="center" wrapText="1"/>
    </xf>
    <xf numFmtId="0" fontId="0" fillId="0" borderId="2" xfId="0" applyBorder="1" applyAlignment="1" applyProtection="1">
      <alignment horizontal="left" vertical="top" wrapText="1"/>
      <protection locked="0"/>
    </xf>
    <xf numFmtId="0" fontId="0" fillId="0" borderId="2" xfId="0" applyBorder="1" applyAlignment="1" applyProtection="1">
      <alignment horizontal="center" vertical="center" wrapText="1"/>
      <protection locked="0"/>
    </xf>
    <xf numFmtId="0" fontId="0" fillId="4" borderId="2" xfId="0" applyFill="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pplyProtection="1">
      <alignment horizontal="left" vertical="top" wrapText="1"/>
      <protection locked="0"/>
    </xf>
    <xf numFmtId="0" fontId="0" fillId="0" borderId="2" xfId="0" applyBorder="1" applyAlignment="1" applyProtection="1">
      <alignment horizontal="center" vertical="center"/>
      <protection locked="0"/>
    </xf>
    <xf numFmtId="0" fontId="0" fillId="4" borderId="2" xfId="0" applyFill="1" applyBorder="1" applyAlignment="1" applyProtection="1">
      <alignment horizontal="left" vertical="center" wrapText="1"/>
      <protection locked="0"/>
    </xf>
    <xf numFmtId="0" fontId="0" fillId="5" borderId="2" xfId="0" applyFill="1" applyBorder="1" applyAlignment="1" applyProtection="1">
      <alignment horizontal="center" vertical="center" wrapText="1"/>
      <protection locked="0"/>
    </xf>
    <xf numFmtId="0" fontId="0" fillId="5" borderId="2" xfId="0" applyFill="1" applyBorder="1" applyAlignment="1" applyProtection="1">
      <alignment horizontal="left" vertical="top" wrapText="1"/>
      <protection locked="0"/>
    </xf>
    <xf numFmtId="0" fontId="12" fillId="3" borderId="2" xfId="0" applyFont="1" applyFill="1" applyBorder="1" applyAlignment="1">
      <alignment horizontal="center" vertical="center" wrapText="1"/>
    </xf>
    <xf numFmtId="0" fontId="5" fillId="2" borderId="0" xfId="0" applyFont="1" applyFill="1" applyAlignment="1">
      <alignment horizontal="left" vertical="center" wrapText="1"/>
    </xf>
    <xf numFmtId="14" fontId="0" fillId="2" borderId="3" xfId="0" applyNumberFormat="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14" fontId="11" fillId="2" borderId="3" xfId="0" applyNumberFormat="1" applyFont="1" applyFill="1" applyBorder="1" applyAlignment="1" applyProtection="1">
      <alignment horizontal="left" vertical="top" wrapText="1"/>
      <protection locked="0"/>
    </xf>
    <xf numFmtId="14" fontId="0" fillId="2" borderId="4" xfId="0" applyNumberFormat="1" applyFill="1" applyBorder="1" applyAlignment="1" applyProtection="1">
      <alignment horizontal="left" vertical="top"/>
      <protection locked="0"/>
    </xf>
    <xf numFmtId="14" fontId="0" fillId="2" borderId="5" xfId="0" applyNumberFormat="1" applyFill="1" applyBorder="1" applyAlignment="1" applyProtection="1">
      <alignment horizontal="left" vertical="top"/>
      <protection locked="0"/>
    </xf>
    <xf numFmtId="0" fontId="0" fillId="2" borderId="3" xfId="0" applyFill="1" applyBorder="1" applyAlignment="1" applyProtection="1">
      <alignment horizontal="left" vertical="center"/>
      <protection locked="0"/>
    </xf>
    <xf numFmtId="0" fontId="0" fillId="2" borderId="0" xfId="0" applyFill="1" applyAlignment="1">
      <alignment horizontal="left" vertical="center" wrapText="1"/>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6" fillId="2" borderId="0" xfId="0" applyFont="1" applyFill="1" applyAlignment="1">
      <alignment horizontal="left" vertical="center" wrapText="1"/>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14" fontId="0" fillId="2" borderId="6" xfId="0" applyNumberFormat="1" applyFill="1" applyBorder="1" applyAlignment="1">
      <alignment horizontal="left" vertical="center"/>
    </xf>
    <xf numFmtId="0" fontId="1" fillId="3" borderId="8"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10" fillId="0" borderId="2"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0" borderId="7" xfId="0" applyFont="1" applyBorder="1" applyAlignment="1">
      <alignment horizontal="center" vertical="center" textRotation="90" wrapText="1"/>
    </xf>
    <xf numFmtId="0" fontId="1" fillId="3" borderId="9" xfId="0" applyFont="1" applyFill="1" applyBorder="1" applyAlignment="1">
      <alignment horizontal="center" vertical="center" wrapText="1"/>
    </xf>
  </cellXfs>
  <cellStyles count="2">
    <cellStyle name="Normal" xfId="0" builtinId="0"/>
    <cellStyle name="Per cent" xfId="1" builtinId="5"/>
  </cellStyles>
  <dxfs count="3">
    <dxf>
      <fill>
        <patternFill>
          <bgColor theme="0"/>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91F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22860</xdr:rowOff>
    </xdr:from>
    <xdr:to>
      <xdr:col>3</xdr:col>
      <xdr:colOff>51986</xdr:colOff>
      <xdr:row>6</xdr:row>
      <xdr:rowOff>23091</xdr:rowOff>
    </xdr:to>
    <xdr:pic>
      <xdr:nvPicPr>
        <xdr:cNvPr id="3" name="Graphic 2">
          <a:extLst>
            <a:ext uri="{FF2B5EF4-FFF2-40B4-BE49-F238E27FC236}">
              <a16:creationId xmlns:a16="http://schemas.microsoft.com/office/drawing/2014/main" id="{F7D0AAA1-ABC0-43AF-93DF-6C5C1A6587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14608" t="37271" r="16275" b="16738"/>
        <a:stretch/>
      </xdr:blipFill>
      <xdr:spPr>
        <a:xfrm>
          <a:off x="0" y="22860"/>
          <a:ext cx="1783804" cy="785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0</xdr:colOff>
      <xdr:row>9</xdr:row>
      <xdr:rowOff>0</xdr:rowOff>
    </xdr:from>
    <xdr:ext cx="184731" cy="264560"/>
    <xdr:sp macro="" textlink="">
      <xdr:nvSpPr>
        <xdr:cNvPr id="2" name="TextBox 1">
          <a:extLst>
            <a:ext uri="{FF2B5EF4-FFF2-40B4-BE49-F238E27FC236}">
              <a16:creationId xmlns:a16="http://schemas.microsoft.com/office/drawing/2014/main" id="{BF1D894F-C46D-4695-9D88-0F4B4E2C6ADB}"/>
            </a:ext>
          </a:extLst>
        </xdr:cNvPr>
        <xdr:cNvSpPr txBox="1"/>
      </xdr:nvSpPr>
      <xdr:spPr>
        <a:xfrm>
          <a:off x="4888992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F19B0-E687-47D9-A5B2-2BCAB2B8F597}">
  <dimension ref="A2:J19"/>
  <sheetViews>
    <sheetView topLeftCell="A2" zoomScale="66" workbookViewId="0">
      <selection activeCell="F15" sqref="F15:G15"/>
    </sheetView>
  </sheetViews>
  <sheetFormatPr defaultColWidth="0" defaultRowHeight="15" zeroHeight="1"/>
  <cols>
    <col min="1" max="1" width="3.33203125" style="13" customWidth="1"/>
    <col min="2" max="3" width="8.77734375" style="13" customWidth="1"/>
    <col min="4" max="4" width="36.21875" style="13" customWidth="1"/>
    <col min="5" max="5" width="5" style="13" customWidth="1"/>
    <col min="6" max="6" width="23.44140625" style="13" customWidth="1"/>
    <col min="7" max="7" width="11.6640625" style="13" customWidth="1"/>
    <col min="8" max="8" width="2.5546875" style="13" customWidth="1"/>
    <col min="9" max="10" width="54.77734375" style="13" hidden="1" customWidth="1"/>
    <col min="11" max="16384" width="8.77734375" style="13" hidden="1"/>
  </cols>
  <sheetData>
    <row r="2" spans="1:9" customFormat="1" ht="15" customHeight="1">
      <c r="A2" s="13"/>
      <c r="B2" s="13"/>
      <c r="C2" s="13"/>
      <c r="D2" s="55" t="s">
        <v>0</v>
      </c>
      <c r="E2" s="55"/>
      <c r="F2" s="55"/>
      <c r="G2" s="55"/>
      <c r="H2" s="55"/>
      <c r="I2" s="15"/>
    </row>
    <row r="3" spans="1:9" customFormat="1" ht="15" customHeight="1">
      <c r="A3" s="13"/>
      <c r="B3" s="13"/>
      <c r="C3" s="13"/>
      <c r="D3" s="55"/>
      <c r="E3" s="55"/>
      <c r="F3" s="55"/>
      <c r="G3" s="55"/>
      <c r="H3" s="55"/>
      <c r="I3" s="15"/>
    </row>
    <row r="4" spans="1:9" customFormat="1" ht="15" customHeight="1">
      <c r="A4" s="13"/>
      <c r="B4" s="13"/>
      <c r="C4" s="13"/>
      <c r="D4" s="55"/>
      <c r="E4" s="55"/>
      <c r="F4" s="55"/>
      <c r="G4" s="55"/>
      <c r="H4" s="55"/>
      <c r="I4" s="15"/>
    </row>
    <row r="5" spans="1:9" customFormat="1" ht="15" customHeight="1">
      <c r="A5" s="13"/>
      <c r="B5" s="13"/>
      <c r="C5" s="13"/>
      <c r="D5" s="55"/>
      <c r="E5" s="55"/>
      <c r="F5" s="55"/>
      <c r="G5" s="55"/>
      <c r="H5" s="55"/>
      <c r="I5" s="15"/>
    </row>
    <row r="6" spans="1:9" customFormat="1" hidden="1">
      <c r="A6" s="13"/>
      <c r="B6" s="13"/>
      <c r="C6" s="13"/>
      <c r="D6" s="13"/>
      <c r="E6" s="13"/>
      <c r="F6" s="13"/>
      <c r="G6" s="13"/>
      <c r="H6" s="13"/>
    </row>
    <row r="7" spans="1:9" customFormat="1" ht="28.15" customHeight="1" thickBot="1">
      <c r="A7" s="13"/>
      <c r="B7" s="18" t="s">
        <v>1</v>
      </c>
      <c r="C7" s="13"/>
      <c r="D7" s="13"/>
      <c r="E7" s="13"/>
      <c r="F7" s="13"/>
      <c r="G7" s="13"/>
      <c r="H7" s="13"/>
    </row>
    <row r="8" spans="1:9" customFormat="1" ht="61.15" customHeight="1" thickBot="1">
      <c r="A8" s="13"/>
      <c r="B8" s="59"/>
      <c r="C8" s="60"/>
      <c r="D8" s="60"/>
      <c r="E8" s="60"/>
      <c r="F8" s="60"/>
      <c r="G8" s="61"/>
      <c r="H8" s="16"/>
    </row>
    <row r="9" spans="1:9" customFormat="1" ht="17.45" customHeight="1" thickBot="1">
      <c r="A9" s="13"/>
      <c r="B9" s="42"/>
      <c r="C9" s="42"/>
      <c r="D9" s="42"/>
      <c r="E9" s="42"/>
      <c r="F9" s="42"/>
      <c r="G9" s="42"/>
      <c r="H9" s="13"/>
    </row>
    <row r="10" spans="1:9" customFormat="1" ht="35.450000000000003" customHeight="1" thickBot="1">
      <c r="A10" s="13"/>
      <c r="B10" s="66" t="s">
        <v>2</v>
      </c>
      <c r="C10" s="66"/>
      <c r="D10" s="67"/>
      <c r="E10" s="68"/>
      <c r="F10" s="68"/>
      <c r="G10" s="69"/>
      <c r="H10" s="13"/>
    </row>
    <row r="11" spans="1:9" customFormat="1" ht="10.9" customHeight="1" thickBot="1">
      <c r="A11" s="13"/>
      <c r="B11" s="43"/>
      <c r="C11" s="43"/>
      <c r="D11" s="44"/>
      <c r="E11" s="44"/>
      <c r="F11" s="44"/>
      <c r="G11" s="44"/>
      <c r="H11" s="13"/>
    </row>
    <row r="12" spans="1:9" customFormat="1" ht="41.45" customHeight="1" thickBot="1">
      <c r="A12" s="13"/>
      <c r="B12" s="70" t="s">
        <v>3</v>
      </c>
      <c r="C12" s="70"/>
      <c r="D12" s="71"/>
      <c r="E12" s="72"/>
      <c r="F12" s="72"/>
      <c r="G12" s="73"/>
      <c r="H12" s="13"/>
    </row>
    <row r="13" spans="1:9" customFormat="1" ht="15.6" customHeight="1">
      <c r="A13" s="13"/>
      <c r="B13" s="13"/>
      <c r="C13" s="13"/>
      <c r="D13" s="13"/>
      <c r="E13" s="13"/>
      <c r="F13" s="13"/>
      <c r="G13" s="13"/>
      <c r="H13" s="13"/>
    </row>
    <row r="14" spans="1:9" customFormat="1" ht="16.149999999999999" customHeight="1" thickBot="1">
      <c r="A14" s="13"/>
      <c r="B14" s="18" t="s">
        <v>4</v>
      </c>
      <c r="C14" s="13"/>
      <c r="D14" s="13"/>
      <c r="E14" s="13"/>
      <c r="F14" s="18" t="s">
        <v>5</v>
      </c>
      <c r="G14" s="13"/>
      <c r="H14" s="13"/>
    </row>
    <row r="15" spans="1:9" customFormat="1" ht="29.45" customHeight="1" thickBot="1">
      <c r="A15" s="13"/>
      <c r="B15" s="56"/>
      <c r="C15" s="57"/>
      <c r="D15" s="58"/>
      <c r="E15" s="17"/>
      <c r="F15" s="65"/>
      <c r="G15" s="58"/>
      <c r="H15" s="13"/>
    </row>
    <row r="16" spans="1:9" customFormat="1" ht="29.45" customHeight="1">
      <c r="A16" s="13"/>
      <c r="B16" s="40"/>
      <c r="C16" s="41"/>
      <c r="D16" s="41"/>
      <c r="E16" s="17"/>
      <c r="F16" s="41"/>
      <c r="G16" s="41"/>
      <c r="H16" s="13"/>
    </row>
    <row r="17" spans="1:8" customFormat="1" ht="29.45" customHeight="1" thickBot="1">
      <c r="A17" s="13"/>
      <c r="B17" s="74" t="s">
        <v>6</v>
      </c>
      <c r="C17" s="74"/>
      <c r="D17" s="74"/>
      <c r="E17" s="74"/>
      <c r="F17" s="74"/>
      <c r="G17" s="74"/>
      <c r="H17" s="13"/>
    </row>
    <row r="18" spans="1:8" customFormat="1" ht="207.6" customHeight="1" thickBot="1">
      <c r="A18" s="13"/>
      <c r="B18" s="62" t="s">
        <v>7</v>
      </c>
      <c r="C18" s="63"/>
      <c r="D18" s="63"/>
      <c r="E18" s="63"/>
      <c r="F18" s="63"/>
      <c r="G18" s="64"/>
      <c r="H18" s="13"/>
    </row>
    <row r="19" spans="1:8" ht="18" customHeight="1"/>
  </sheetData>
  <sheetProtection algorithmName="SHA-512" hashValue="WuWru3Mh+Dc+CEoFAptUXbQQcvJjqeny8lYlIKpJqZqnludZYdjfe4gZjFpotDGYMbkkq4C/t+ns0Nlruh/lag==" saltValue="T+JPnTVYfd0JiI1YrX0QjA==" spinCount="100000" sheet="1" objects="1" scenarios="1" formatCells="0" selectLockedCells="1"/>
  <mergeCells count="10">
    <mergeCell ref="D2:H5"/>
    <mergeCell ref="B15:D15"/>
    <mergeCell ref="B8:G8"/>
    <mergeCell ref="B18:G18"/>
    <mergeCell ref="F15:G15"/>
    <mergeCell ref="B10:C10"/>
    <mergeCell ref="D10:G10"/>
    <mergeCell ref="B12:C12"/>
    <mergeCell ref="D12:G12"/>
    <mergeCell ref="B17:G17"/>
  </mergeCells>
  <dataValidations count="2">
    <dataValidation type="list" allowBlank="1" showInputMessage="1" showErrorMessage="1" sqref="F15:F16" xr:uid="{CC94B3D4-8FA2-431C-8E5E-196B29E6AD39}">
      <formula1>"Provision, Preparation, Both"</formula1>
    </dataValidation>
    <dataValidation type="date" allowBlank="1" showInputMessage="1" showErrorMessage="1" sqref="B15:D16" xr:uid="{B9F1B7E2-EEF5-43E1-8E07-4A158D109F99}">
      <formula1>43831</formula1>
      <formula2>51136</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A7D05-ADA4-4D51-ADF7-05AB38C3C4F7}">
  <dimension ref="A1:S65"/>
  <sheetViews>
    <sheetView tabSelected="1" zoomScale="70" zoomScaleNormal="79" workbookViewId="0">
      <pane xSplit="5" ySplit="3" topLeftCell="F14" activePane="bottomRight" state="frozen"/>
      <selection pane="bottomRight" activeCell="F14" sqref="F14"/>
      <selection pane="bottomLeft" activeCell="A4" sqref="A4"/>
      <selection pane="topRight" activeCell="F1" sqref="F1"/>
    </sheetView>
  </sheetViews>
  <sheetFormatPr defaultColWidth="0" defaultRowHeight="300" customHeight="1" zeroHeight="1"/>
  <cols>
    <col min="1" max="1" width="8.77734375" style="12" customWidth="1"/>
    <col min="2" max="2" width="8.77734375" customWidth="1"/>
    <col min="3" max="3" width="32.6640625" customWidth="1"/>
    <col min="4" max="4" width="17.77734375" style="14" customWidth="1"/>
    <col min="5" max="5" width="20.5546875" style="14" customWidth="1"/>
    <col min="6" max="7" width="60.6640625" style="14" customWidth="1"/>
    <col min="8" max="9" width="60.6640625" customWidth="1"/>
    <col min="10" max="15" width="60.6640625" style="3" customWidth="1"/>
    <col min="16" max="17" width="8.77734375" hidden="1" customWidth="1"/>
    <col min="18" max="19" width="0" hidden="1" customWidth="1"/>
    <col min="20" max="16384" width="8.77734375" hidden="1"/>
  </cols>
  <sheetData>
    <row r="1" spans="1:15" ht="38.450000000000003" customHeight="1">
      <c r="A1" s="75" t="s">
        <v>8</v>
      </c>
      <c r="B1" s="84"/>
      <c r="C1" s="84"/>
      <c r="D1" s="84"/>
      <c r="E1" s="76"/>
      <c r="F1" s="75" t="s">
        <v>9</v>
      </c>
      <c r="G1" s="76"/>
      <c r="H1" s="78" t="s">
        <v>10</v>
      </c>
      <c r="I1" s="79"/>
      <c r="J1" s="79"/>
      <c r="K1" s="79"/>
      <c r="L1" s="79"/>
      <c r="M1" s="79"/>
      <c r="N1" s="79"/>
      <c r="O1" s="79"/>
    </row>
    <row r="2" spans="1:15" ht="51" customHeight="1">
      <c r="A2" s="25"/>
      <c r="B2" s="26"/>
      <c r="C2" s="27" t="s">
        <v>11</v>
      </c>
      <c r="D2" s="28" t="s">
        <v>12</v>
      </c>
      <c r="E2" s="29" t="s">
        <v>13</v>
      </c>
      <c r="F2" s="29" t="s">
        <v>9</v>
      </c>
      <c r="G2" s="29" t="s">
        <v>14</v>
      </c>
      <c r="H2" s="77" t="s">
        <v>15</v>
      </c>
      <c r="I2" s="77"/>
      <c r="J2" s="77" t="s">
        <v>16</v>
      </c>
      <c r="K2" s="77"/>
      <c r="L2" s="77" t="s">
        <v>17</v>
      </c>
      <c r="M2" s="77"/>
      <c r="N2" s="77" t="s">
        <v>18</v>
      </c>
      <c r="O2" s="77"/>
    </row>
    <row r="3" spans="1:15" ht="76.900000000000006" customHeight="1">
      <c r="A3" s="30"/>
      <c r="B3" s="26"/>
      <c r="C3" s="31" t="s">
        <v>19</v>
      </c>
      <c r="D3" s="28"/>
      <c r="E3" s="28"/>
      <c r="F3" s="32" t="s">
        <v>20</v>
      </c>
      <c r="G3" s="32" t="s">
        <v>21</v>
      </c>
      <c r="H3" s="33" t="s">
        <v>22</v>
      </c>
      <c r="I3" s="54" t="s">
        <v>23</v>
      </c>
      <c r="J3" s="33" t="s">
        <v>24</v>
      </c>
      <c r="K3" s="54" t="s">
        <v>25</v>
      </c>
      <c r="L3" s="33" t="s">
        <v>26</v>
      </c>
      <c r="M3" s="54" t="s">
        <v>27</v>
      </c>
      <c r="N3" s="33" t="s">
        <v>28</v>
      </c>
      <c r="O3" s="33" t="s">
        <v>29</v>
      </c>
    </row>
    <row r="4" spans="1:15" s="20" customFormat="1" ht="300" customHeight="1">
      <c r="A4" s="81" t="s">
        <v>30</v>
      </c>
      <c r="B4" s="21" t="s">
        <v>31</v>
      </c>
      <c r="C4" s="21" t="s">
        <v>32</v>
      </c>
      <c r="D4" s="19" t="s">
        <v>33</v>
      </c>
      <c r="E4" s="22" t="str">
        <f>IF('Data Capability Accreditation'!$F$15="Both","Yes",IF(D4="Both", "Yes", IF('Data Capability Accreditation'!$F$15='Data Capability Evidence form'!D4,"Yes","No")))</f>
        <v>No</v>
      </c>
      <c r="F4" s="45"/>
      <c r="G4" s="45"/>
      <c r="H4" s="46"/>
      <c r="I4" s="46"/>
      <c r="J4" s="46"/>
      <c r="K4" s="46"/>
      <c r="L4" s="46"/>
      <c r="M4" s="46"/>
      <c r="N4" s="46"/>
      <c r="O4" s="45"/>
    </row>
    <row r="5" spans="1:15" s="38" customFormat="1" ht="300" customHeight="1">
      <c r="A5" s="82"/>
      <c r="B5" s="35" t="s">
        <v>34</v>
      </c>
      <c r="C5" s="35" t="s">
        <v>35</v>
      </c>
      <c r="D5" s="36" t="s">
        <v>33</v>
      </c>
      <c r="E5" s="37" t="str">
        <f>IF('Data Capability Accreditation'!$F$15="Both","Yes",IF(D5="Both", "Yes", IF('Data Capability Accreditation'!$F$15='Data Capability Evidence form'!D5,"Yes","No")))</f>
        <v>No</v>
      </c>
      <c r="F5" s="47"/>
      <c r="G5" s="47"/>
      <c r="H5" s="48"/>
      <c r="I5" s="48"/>
      <c r="J5" s="48"/>
      <c r="K5" s="48"/>
      <c r="L5" s="48"/>
      <c r="M5" s="48"/>
      <c r="N5" s="48"/>
      <c r="O5" s="49"/>
    </row>
    <row r="6" spans="1:15" s="20" customFormat="1" ht="300" customHeight="1">
      <c r="A6" s="82"/>
      <c r="B6" s="21" t="s">
        <v>36</v>
      </c>
      <c r="C6" s="21" t="s">
        <v>37</v>
      </c>
      <c r="D6" s="19" t="s">
        <v>33</v>
      </c>
      <c r="E6" s="22" t="str">
        <f>IF('Data Capability Accreditation'!$F$15="Both","Yes",IF(D6="Both", "Yes", IF('Data Capability Accreditation'!$F$15='Data Capability Evidence form'!D6,"Yes","No")))</f>
        <v>No</v>
      </c>
      <c r="F6" s="50"/>
      <c r="G6" s="50"/>
      <c r="H6" s="46"/>
      <c r="I6" s="46"/>
      <c r="J6" s="46"/>
      <c r="K6" s="46"/>
      <c r="L6" s="46"/>
      <c r="M6" s="46"/>
      <c r="N6" s="46"/>
      <c r="O6" s="45"/>
    </row>
    <row r="7" spans="1:15" s="38" customFormat="1" ht="300" customHeight="1">
      <c r="A7" s="82"/>
      <c r="B7" s="35" t="s">
        <v>38</v>
      </c>
      <c r="C7" s="35" t="s">
        <v>39</v>
      </c>
      <c r="D7" s="36" t="s">
        <v>33</v>
      </c>
      <c r="E7" s="37" t="str">
        <f>IF('Data Capability Accreditation'!$F$15="Both","Yes",IF(D7="Both", "Yes", IF('Data Capability Accreditation'!$F$15='Data Capability Evidence form'!D7,"Yes","No")))</f>
        <v>No</v>
      </c>
      <c r="F7" s="47"/>
      <c r="G7" s="47"/>
      <c r="H7" s="48"/>
      <c r="I7" s="48"/>
      <c r="J7" s="48"/>
      <c r="K7" s="48"/>
      <c r="L7" s="48"/>
      <c r="M7" s="48"/>
      <c r="N7" s="48"/>
      <c r="O7" s="49"/>
    </row>
    <row r="8" spans="1:15" s="20" customFormat="1" ht="300" customHeight="1">
      <c r="A8" s="82"/>
      <c r="B8" s="21" t="s">
        <v>40</v>
      </c>
      <c r="C8" s="21" t="s">
        <v>41</v>
      </c>
      <c r="D8" s="19" t="s">
        <v>33</v>
      </c>
      <c r="E8" s="22" t="str">
        <f>IF('Data Capability Accreditation'!$F$15="Both","Yes",IF(D8="Both", "Yes", IF('Data Capability Accreditation'!$F$15='Data Capability Evidence form'!D8,"Yes","No")))</f>
        <v>No</v>
      </c>
      <c r="F8" s="50"/>
      <c r="G8" s="46"/>
      <c r="H8" s="46"/>
      <c r="I8" s="46"/>
      <c r="J8" s="46"/>
      <c r="K8" s="46"/>
      <c r="L8" s="46"/>
      <c r="M8" s="46"/>
      <c r="N8" s="46"/>
      <c r="O8" s="45"/>
    </row>
    <row r="9" spans="1:15" s="38" customFormat="1" ht="300" customHeight="1">
      <c r="A9" s="83"/>
      <c r="B9" s="35" t="s">
        <v>42</v>
      </c>
      <c r="C9" s="39" t="s">
        <v>43</v>
      </c>
      <c r="D9" s="36" t="s">
        <v>33</v>
      </c>
      <c r="E9" s="37" t="str">
        <f>IF('Data Capability Accreditation'!$F$15="Both","Yes",IF(D9="Both", "Yes", IF('Data Capability Accreditation'!$F$15='Data Capability Evidence form'!D9,"Yes","No")))</f>
        <v>No</v>
      </c>
      <c r="F9" s="47"/>
      <c r="G9" s="51"/>
      <c r="H9" s="48"/>
      <c r="I9" s="48"/>
      <c r="J9" s="48"/>
      <c r="K9" s="48"/>
      <c r="L9" s="48"/>
      <c r="M9" s="48"/>
      <c r="N9" s="48"/>
      <c r="O9" s="49"/>
    </row>
    <row r="10" spans="1:15" s="20" customFormat="1" ht="300" customHeight="1">
      <c r="A10" s="81" t="s">
        <v>44</v>
      </c>
      <c r="B10" s="21" t="s">
        <v>45</v>
      </c>
      <c r="C10" s="21" t="s">
        <v>46</v>
      </c>
      <c r="D10" s="19" t="s">
        <v>47</v>
      </c>
      <c r="E10" s="22" t="str">
        <f>IF('Data Capability Accreditation'!$F$15="Both","Yes",IF(D10="Both", "Yes", IF('Data Capability Accreditation'!$F$15='Data Capability Evidence form'!D10,"Yes","No")))</f>
        <v>Yes</v>
      </c>
      <c r="F10" s="50"/>
      <c r="G10" s="46"/>
      <c r="H10" s="46"/>
      <c r="I10" s="46"/>
      <c r="J10" s="46"/>
      <c r="K10" s="46"/>
      <c r="L10" s="46"/>
      <c r="M10" s="46"/>
      <c r="N10" s="46"/>
      <c r="O10" s="45"/>
    </row>
    <row r="11" spans="1:15" s="38" customFormat="1" ht="300" customHeight="1">
      <c r="A11" s="82"/>
      <c r="B11" s="35" t="s">
        <v>48</v>
      </c>
      <c r="C11" s="35" t="s">
        <v>49</v>
      </c>
      <c r="D11" s="36" t="s">
        <v>47</v>
      </c>
      <c r="E11" s="37" t="str">
        <f>IF('Data Capability Accreditation'!$F$15="Both","Yes",IF(D11="Both", "Yes", IF('Data Capability Accreditation'!$F$15='Data Capability Evidence form'!D11,"Yes","No")))</f>
        <v>Yes</v>
      </c>
      <c r="F11" s="47"/>
      <c r="G11" s="48"/>
      <c r="H11" s="48"/>
      <c r="I11" s="48"/>
      <c r="J11" s="48"/>
      <c r="K11" s="48"/>
      <c r="L11" s="48"/>
      <c r="M11" s="48"/>
      <c r="N11" s="48"/>
      <c r="O11" s="49"/>
    </row>
    <row r="12" spans="1:15" s="20" customFormat="1" ht="300" customHeight="1">
      <c r="A12" s="82"/>
      <c r="B12" s="21" t="s">
        <v>50</v>
      </c>
      <c r="C12" s="23" t="s">
        <v>51</v>
      </c>
      <c r="D12" s="24" t="s">
        <v>33</v>
      </c>
      <c r="E12" s="22" t="str">
        <f>IF('Data Capability Accreditation'!$F$15="Both","Yes",IF(D12="Both", "Yes", IF('Data Capability Accreditation'!$F$15='Data Capability Evidence form'!D12,"Yes","No")))</f>
        <v>No</v>
      </c>
      <c r="F12" s="50"/>
      <c r="G12" s="46"/>
      <c r="H12" s="46"/>
      <c r="I12" s="46"/>
      <c r="J12" s="46"/>
      <c r="K12" s="46"/>
      <c r="L12" s="46"/>
      <c r="M12" s="46"/>
      <c r="N12" s="46"/>
      <c r="O12" s="45"/>
    </row>
    <row r="13" spans="1:15" s="38" customFormat="1" ht="300" customHeight="1">
      <c r="A13" s="82"/>
      <c r="B13" s="35" t="s">
        <v>52</v>
      </c>
      <c r="C13" s="35" t="s">
        <v>53</v>
      </c>
      <c r="D13" s="36" t="s">
        <v>33</v>
      </c>
      <c r="E13" s="37" t="str">
        <f>IF('Data Capability Accreditation'!$F$15="Both","Yes",IF(D13="Both", "Yes", IF('Data Capability Accreditation'!$F$15='Data Capability Evidence form'!D13,"Yes","No")))</f>
        <v>No</v>
      </c>
      <c r="F13" s="47"/>
      <c r="G13" s="48"/>
      <c r="H13" s="48"/>
      <c r="I13" s="48"/>
      <c r="J13" s="48"/>
      <c r="K13" s="48"/>
      <c r="L13" s="48"/>
      <c r="M13" s="48"/>
      <c r="N13" s="48"/>
      <c r="O13" s="49"/>
    </row>
    <row r="14" spans="1:15" s="20" customFormat="1" ht="300" customHeight="1">
      <c r="A14" s="82"/>
      <c r="B14" s="21" t="s">
        <v>54</v>
      </c>
      <c r="C14" s="21" t="s">
        <v>55</v>
      </c>
      <c r="D14" s="19" t="s">
        <v>47</v>
      </c>
      <c r="E14" s="22" t="str">
        <f>IF('Data Capability Accreditation'!$F$15="Both","Yes",IF(D14="Both", "Yes", IF('Data Capability Accreditation'!$F$15='Data Capability Evidence form'!D14,"Yes","No")))</f>
        <v>Yes</v>
      </c>
      <c r="F14" s="50"/>
      <c r="G14" s="46"/>
      <c r="H14" s="46"/>
      <c r="I14" s="46"/>
      <c r="J14" s="46"/>
      <c r="K14" s="46"/>
      <c r="L14" s="46"/>
      <c r="M14" s="46"/>
      <c r="N14" s="46"/>
      <c r="O14" s="45"/>
    </row>
    <row r="15" spans="1:15" s="38" customFormat="1" ht="300" customHeight="1">
      <c r="A15" s="82"/>
      <c r="B15" s="35" t="s">
        <v>56</v>
      </c>
      <c r="C15" s="35" t="s">
        <v>57</v>
      </c>
      <c r="D15" s="36" t="s">
        <v>47</v>
      </c>
      <c r="E15" s="37" t="str">
        <f>IF('Data Capability Accreditation'!$F$15="Both","Yes",IF(D15="Both", "Yes", IF('Data Capability Accreditation'!$F$15='Data Capability Evidence form'!D15,"Yes","No")))</f>
        <v>Yes</v>
      </c>
      <c r="F15" s="47"/>
      <c r="G15" s="48"/>
      <c r="H15" s="48"/>
      <c r="I15" s="48"/>
      <c r="J15" s="48"/>
      <c r="K15" s="48"/>
      <c r="L15" s="48"/>
      <c r="M15" s="48"/>
      <c r="N15" s="48"/>
      <c r="O15" s="49"/>
    </row>
    <row r="16" spans="1:15" s="20" customFormat="1" ht="300" customHeight="1">
      <c r="A16" s="82"/>
      <c r="B16" s="21" t="s">
        <v>58</v>
      </c>
      <c r="C16" s="21" t="s">
        <v>59</v>
      </c>
      <c r="D16" s="19" t="s">
        <v>47</v>
      </c>
      <c r="E16" s="22" t="str">
        <f>IF('Data Capability Accreditation'!$F$15="Both","Yes",IF(D16="Both", "Yes", IF('Data Capability Accreditation'!$F$15='Data Capability Evidence form'!D16,"Yes","No")))</f>
        <v>Yes</v>
      </c>
      <c r="F16" s="50"/>
      <c r="G16" s="46"/>
      <c r="H16" s="46"/>
      <c r="I16" s="46"/>
      <c r="J16" s="46"/>
      <c r="K16" s="46"/>
      <c r="L16" s="46"/>
      <c r="M16" s="46"/>
      <c r="N16" s="46"/>
      <c r="O16" s="45"/>
    </row>
    <row r="17" spans="1:15" s="38" customFormat="1" ht="300" customHeight="1">
      <c r="A17" s="82"/>
      <c r="B17" s="35" t="s">
        <v>60</v>
      </c>
      <c r="C17" s="35" t="s">
        <v>61</v>
      </c>
      <c r="D17" s="36" t="s">
        <v>47</v>
      </c>
      <c r="E17" s="37" t="str">
        <f>IF('Data Capability Accreditation'!$F$15="Both","Yes",IF(D17="Both", "Yes", IF('Data Capability Accreditation'!$F$15='Data Capability Evidence form'!D17,"Yes","No")))</f>
        <v>Yes</v>
      </c>
      <c r="F17" s="47"/>
      <c r="G17" s="48"/>
      <c r="H17" s="48"/>
      <c r="I17" s="48"/>
      <c r="J17" s="48"/>
      <c r="K17" s="48"/>
      <c r="L17" s="48"/>
      <c r="M17" s="48"/>
      <c r="N17" s="48"/>
      <c r="O17" s="49"/>
    </row>
    <row r="18" spans="1:15" s="20" customFormat="1" ht="300" customHeight="1">
      <c r="A18" s="82"/>
      <c r="B18" s="21" t="s">
        <v>62</v>
      </c>
      <c r="C18" s="23" t="s">
        <v>63</v>
      </c>
      <c r="D18" s="19" t="s">
        <v>64</v>
      </c>
      <c r="E18" s="22" t="str">
        <f>IF('Data Capability Accreditation'!$F$15="Both","Yes",IF(D18="Both", "Yes", IF('Data Capability Accreditation'!$F$15='Data Capability Evidence form'!D18,"Yes","No")))</f>
        <v>No</v>
      </c>
      <c r="F18" s="50"/>
      <c r="G18" s="46"/>
      <c r="H18" s="46"/>
      <c r="I18" s="46"/>
      <c r="J18" s="46"/>
      <c r="K18" s="46"/>
      <c r="L18" s="46"/>
      <c r="M18" s="46"/>
      <c r="N18" s="46"/>
      <c r="O18" s="45"/>
    </row>
    <row r="19" spans="1:15" s="38" customFormat="1" ht="300" customHeight="1">
      <c r="A19" s="83"/>
      <c r="B19" s="35" t="s">
        <v>65</v>
      </c>
      <c r="C19" s="35" t="s">
        <v>66</v>
      </c>
      <c r="D19" s="36" t="s">
        <v>47</v>
      </c>
      <c r="E19" s="37" t="str">
        <f>IF('Data Capability Accreditation'!$F$15="Both","Yes",IF(D19="Both", "Yes", IF('Data Capability Accreditation'!$F$15='Data Capability Evidence form'!D19,"Yes","No")))</f>
        <v>Yes</v>
      </c>
      <c r="F19" s="47"/>
      <c r="G19" s="48"/>
      <c r="H19" s="48"/>
      <c r="I19" s="48"/>
      <c r="J19" s="48"/>
      <c r="K19" s="48"/>
      <c r="L19" s="48"/>
      <c r="M19" s="48"/>
      <c r="N19" s="48"/>
      <c r="O19" s="49"/>
    </row>
    <row r="20" spans="1:15" s="20" customFormat="1" ht="300" customHeight="1">
      <c r="A20" s="34" t="s">
        <v>67</v>
      </c>
      <c r="B20" s="21" t="s">
        <v>68</v>
      </c>
      <c r="C20" s="21" t="s">
        <v>69</v>
      </c>
      <c r="D20" s="19" t="s">
        <v>47</v>
      </c>
      <c r="E20" s="22" t="str">
        <f>IF('Data Capability Accreditation'!$F$15="Both","Yes",IF(D20="Both", "Yes", IF('Data Capability Accreditation'!$F$15='Data Capability Evidence form'!D20,"Yes","No")))</f>
        <v>Yes</v>
      </c>
      <c r="F20" s="50"/>
      <c r="G20" s="46"/>
      <c r="H20" s="46"/>
      <c r="I20" s="46"/>
      <c r="J20" s="46"/>
      <c r="K20" s="46"/>
      <c r="L20" s="46"/>
      <c r="M20" s="46"/>
      <c r="N20" s="46"/>
      <c r="O20" s="45"/>
    </row>
    <row r="21" spans="1:15" s="38" customFormat="1" ht="300" customHeight="1">
      <c r="A21" s="80" t="s">
        <v>70</v>
      </c>
      <c r="B21" s="35" t="s">
        <v>71</v>
      </c>
      <c r="C21" s="35" t="s">
        <v>72</v>
      </c>
      <c r="D21" s="36" t="s">
        <v>47</v>
      </c>
      <c r="E21" s="37" t="str">
        <f>IF('Data Capability Accreditation'!$F$15="Both","Yes",IF(D21="Both", "Yes", IF('Data Capability Accreditation'!$F$15='Data Capability Evidence form'!D21,"Yes","No")))</f>
        <v>Yes</v>
      </c>
      <c r="F21" s="47"/>
      <c r="G21" s="48"/>
      <c r="H21" s="48"/>
      <c r="I21" s="48"/>
      <c r="J21" s="48"/>
      <c r="K21" s="48"/>
      <c r="L21" s="48"/>
      <c r="M21" s="48"/>
      <c r="N21" s="48"/>
      <c r="O21" s="49"/>
    </row>
    <row r="22" spans="1:15" s="20" customFormat="1" ht="300" customHeight="1">
      <c r="A22" s="80"/>
      <c r="B22" s="21" t="s">
        <v>73</v>
      </c>
      <c r="C22" s="21" t="s">
        <v>74</v>
      </c>
      <c r="D22" s="19" t="s">
        <v>33</v>
      </c>
      <c r="E22" s="22" t="str">
        <f>IF('Data Capability Accreditation'!$F$15="Both","Yes",IF(D22="Both", "Yes", IF('Data Capability Accreditation'!$F$15='Data Capability Evidence form'!D22,"Yes","No")))</f>
        <v>No</v>
      </c>
      <c r="F22" s="50"/>
      <c r="G22" s="46"/>
      <c r="H22" s="46"/>
      <c r="I22" s="46"/>
      <c r="J22" s="46"/>
      <c r="K22" s="46"/>
      <c r="L22" s="46"/>
      <c r="M22" s="46"/>
      <c r="N22" s="46"/>
      <c r="O22" s="45"/>
    </row>
    <row r="23" spans="1:15" s="38" customFormat="1" ht="300" customHeight="1">
      <c r="A23" s="80"/>
      <c r="B23" s="35" t="s">
        <v>75</v>
      </c>
      <c r="C23" s="35" t="s">
        <v>76</v>
      </c>
      <c r="D23" s="36" t="s">
        <v>33</v>
      </c>
      <c r="E23" s="37" t="str">
        <f>IF('Data Capability Accreditation'!$F$15="Both","Yes",IF(D23="Both", "Yes", IF('Data Capability Accreditation'!$F$15='Data Capability Evidence form'!D23,"Yes","No")))</f>
        <v>No</v>
      </c>
      <c r="F23" s="47"/>
      <c r="G23" s="48"/>
      <c r="H23" s="48"/>
      <c r="I23" s="48"/>
      <c r="J23" s="48"/>
      <c r="K23" s="48"/>
      <c r="L23" s="48"/>
      <c r="M23" s="48"/>
      <c r="N23" s="48"/>
      <c r="O23" s="49"/>
    </row>
    <row r="24" spans="1:15" s="20" customFormat="1" ht="300" customHeight="1">
      <c r="A24" s="80"/>
      <c r="B24" s="21" t="s">
        <v>77</v>
      </c>
      <c r="C24" s="21" t="s">
        <v>78</v>
      </c>
      <c r="D24" s="19" t="s">
        <v>47</v>
      </c>
      <c r="E24" s="22" t="str">
        <f>IF('Data Capability Accreditation'!$F$15="Both","Yes",IF(D24="Both", "Yes", IF('Data Capability Accreditation'!$F$15='Data Capability Evidence form'!D24,"Yes","No")))</f>
        <v>Yes</v>
      </c>
      <c r="F24" s="50"/>
      <c r="G24" s="46"/>
      <c r="H24" s="46"/>
      <c r="I24" s="46"/>
      <c r="J24" s="46"/>
      <c r="K24" s="46"/>
      <c r="L24" s="46"/>
      <c r="M24" s="46"/>
      <c r="N24" s="46"/>
      <c r="O24" s="45"/>
    </row>
    <row r="25" spans="1:15" s="38" customFormat="1" ht="300" customHeight="1">
      <c r="A25" s="80"/>
      <c r="B25" s="35" t="s">
        <v>79</v>
      </c>
      <c r="C25" s="35" t="s">
        <v>80</v>
      </c>
      <c r="D25" s="36" t="s">
        <v>47</v>
      </c>
      <c r="E25" s="37" t="str">
        <f>IF('Data Capability Accreditation'!$F$15="Both","Yes",IF(D25="Both", "Yes", IF('Data Capability Accreditation'!$F$15='Data Capability Evidence form'!D25,"Yes","No")))</f>
        <v>Yes</v>
      </c>
      <c r="F25" s="47"/>
      <c r="G25" s="48"/>
      <c r="H25" s="48"/>
      <c r="I25" s="48"/>
      <c r="J25" s="48"/>
      <c r="K25" s="48"/>
      <c r="L25" s="48"/>
      <c r="M25" s="48"/>
      <c r="N25" s="48"/>
      <c r="O25" s="49"/>
    </row>
    <row r="26" spans="1:15" s="20" customFormat="1" ht="300" customHeight="1">
      <c r="A26" s="80"/>
      <c r="B26" s="21" t="s">
        <v>81</v>
      </c>
      <c r="C26" s="23" t="s">
        <v>82</v>
      </c>
      <c r="D26" s="24" t="s">
        <v>33</v>
      </c>
      <c r="E26" s="22" t="str">
        <f>IF('Data Capability Accreditation'!$F$15="Both","Yes",IF(D26="Both", "Yes", IF('Data Capability Accreditation'!$F$15='Data Capability Evidence form'!D26,"Yes","No")))</f>
        <v>No</v>
      </c>
      <c r="F26" s="50"/>
      <c r="G26" s="46"/>
      <c r="H26" s="46"/>
      <c r="I26" s="46"/>
      <c r="J26" s="46"/>
      <c r="K26" s="46"/>
      <c r="L26" s="46"/>
      <c r="M26" s="46"/>
      <c r="N26" s="46"/>
      <c r="O26" s="45"/>
    </row>
    <row r="27" spans="1:15" s="38" customFormat="1" ht="300" customHeight="1">
      <c r="A27" s="80" t="s">
        <v>83</v>
      </c>
      <c r="B27" s="35" t="s">
        <v>84</v>
      </c>
      <c r="C27" s="35" t="s">
        <v>85</v>
      </c>
      <c r="D27" s="36" t="s">
        <v>47</v>
      </c>
      <c r="E27" s="37" t="str">
        <f>IF('Data Capability Accreditation'!$F$15="Both","Yes",IF(D27="Both", "Yes", IF('Data Capability Accreditation'!$F$15='Data Capability Evidence form'!D27,"Yes","No")))</f>
        <v>Yes</v>
      </c>
      <c r="F27" s="47"/>
      <c r="G27" s="48"/>
      <c r="H27" s="48"/>
      <c r="I27" s="48"/>
      <c r="J27" s="48"/>
      <c r="K27" s="48"/>
      <c r="L27" s="48"/>
      <c r="M27" s="48"/>
      <c r="N27" s="52"/>
      <c r="O27" s="53"/>
    </row>
    <row r="28" spans="1:15" s="20" customFormat="1" ht="300" customHeight="1">
      <c r="A28" s="80"/>
      <c r="B28" s="21" t="s">
        <v>86</v>
      </c>
      <c r="C28" s="21" t="s">
        <v>87</v>
      </c>
      <c r="D28" s="19" t="s">
        <v>47</v>
      </c>
      <c r="E28" s="22" t="str">
        <f>IF('Data Capability Accreditation'!$F$15="Both","Yes",IF(D28="Both", "Yes", IF('Data Capability Accreditation'!$F$15='Data Capability Evidence form'!D28,"Yes","No")))</f>
        <v>Yes</v>
      </c>
      <c r="F28" s="50"/>
      <c r="G28" s="46"/>
      <c r="H28" s="46"/>
      <c r="I28" s="46"/>
      <c r="J28" s="46"/>
      <c r="K28" s="46"/>
      <c r="L28" s="46"/>
      <c r="M28" s="46"/>
      <c r="N28" s="52"/>
      <c r="O28" s="53"/>
    </row>
    <row r="29" spans="1:15" s="38" customFormat="1" ht="300" customHeight="1">
      <c r="A29" s="80"/>
      <c r="B29" s="35" t="s">
        <v>88</v>
      </c>
      <c r="C29" s="39" t="s">
        <v>89</v>
      </c>
      <c r="D29" s="36" t="s">
        <v>33</v>
      </c>
      <c r="E29" s="37" t="str">
        <f>IF('Data Capability Accreditation'!$F$15="Both","Yes",IF(D29="Both", "Yes", IF('Data Capability Accreditation'!$F$15='Data Capability Evidence form'!D29,"Yes","No")))</f>
        <v>No</v>
      </c>
      <c r="F29" s="47"/>
      <c r="G29" s="48"/>
      <c r="H29" s="48"/>
      <c r="I29" s="48"/>
      <c r="J29" s="48"/>
      <c r="K29" s="48"/>
      <c r="L29" s="48"/>
      <c r="M29" s="48"/>
      <c r="N29" s="52"/>
      <c r="O29" s="53"/>
    </row>
    <row r="30" spans="1:15" s="20" customFormat="1" ht="300" customHeight="1">
      <c r="A30" s="80"/>
      <c r="B30" s="21" t="s">
        <v>90</v>
      </c>
      <c r="C30" s="21" t="s">
        <v>91</v>
      </c>
      <c r="D30" s="19" t="s">
        <v>47</v>
      </c>
      <c r="E30" s="22" t="str">
        <f>IF('Data Capability Accreditation'!$F$15="Both","Yes",IF(D30="Both", "Yes", IF('Data Capability Accreditation'!$F$15='Data Capability Evidence form'!D30,"Yes","No")))</f>
        <v>Yes</v>
      </c>
      <c r="F30" s="50"/>
      <c r="G30" s="46"/>
      <c r="H30" s="46"/>
      <c r="I30" s="46"/>
      <c r="J30" s="46"/>
      <c r="K30" s="46"/>
      <c r="L30" s="52"/>
      <c r="M30" s="52"/>
      <c r="N30" s="52"/>
      <c r="O30" s="53"/>
    </row>
    <row r="31" spans="1:15" s="38" customFormat="1" ht="300" customHeight="1">
      <c r="A31" s="80"/>
      <c r="B31" s="35" t="s">
        <v>92</v>
      </c>
      <c r="C31" s="35" t="s">
        <v>93</v>
      </c>
      <c r="D31" s="36" t="s">
        <v>33</v>
      </c>
      <c r="E31" s="37" t="str">
        <f>IF('Data Capability Accreditation'!$F$15="Both","Yes",IF(D31="Both", "Yes", IF('Data Capability Accreditation'!$F$15='Data Capability Evidence form'!D31,"Yes","No")))</f>
        <v>No</v>
      </c>
      <c r="F31" s="47"/>
      <c r="G31" s="48"/>
      <c r="H31" s="48"/>
      <c r="I31" s="48"/>
      <c r="J31" s="48"/>
      <c r="K31" s="48"/>
      <c r="L31" s="52"/>
      <c r="M31" s="52"/>
      <c r="N31" s="52"/>
      <c r="O31" s="53"/>
    </row>
    <row r="32" spans="1:15" s="20" customFormat="1" ht="300" customHeight="1">
      <c r="A32" s="80"/>
      <c r="B32" s="21" t="s">
        <v>94</v>
      </c>
      <c r="C32" s="21" t="s">
        <v>95</v>
      </c>
      <c r="D32" s="19" t="s">
        <v>33</v>
      </c>
      <c r="E32" s="22" t="str">
        <f>IF('Data Capability Accreditation'!$F$15="Both","Yes",IF(D32="Both", "Yes", IF('Data Capability Accreditation'!$F$15='Data Capability Evidence form'!D32,"Yes","No")))</f>
        <v>No</v>
      </c>
      <c r="F32" s="50"/>
      <c r="G32" s="46"/>
      <c r="H32" s="46"/>
      <c r="I32" s="46"/>
      <c r="J32" s="46"/>
      <c r="K32" s="46"/>
      <c r="L32" s="46"/>
      <c r="M32" s="46"/>
      <c r="N32" s="52"/>
      <c r="O32" s="53"/>
    </row>
    <row r="33" spans="1:16" s="4" customFormat="1" ht="300" hidden="1" customHeight="1">
      <c r="A33" s="5"/>
      <c r="D33" s="5"/>
      <c r="E33" s="5"/>
      <c r="F33" s="5"/>
      <c r="G33" s="5"/>
    </row>
    <row r="34" spans="1:16" ht="300" hidden="1" customHeight="1">
      <c r="C34" s="1"/>
      <c r="D34" s="5"/>
      <c r="E34" s="5"/>
      <c r="F34" s="5"/>
      <c r="G34" s="5"/>
    </row>
    <row r="35" spans="1:16" ht="300" hidden="1" customHeight="1">
      <c r="C35" s="1"/>
      <c r="D35" s="5"/>
      <c r="E35" s="5"/>
      <c r="F35" s="5"/>
      <c r="G35" s="5"/>
    </row>
    <row r="36" spans="1:16" ht="300" hidden="1" customHeight="1">
      <c r="C36" s="1"/>
      <c r="D36" s="5"/>
      <c r="E36" s="5"/>
      <c r="F36" s="5"/>
      <c r="G36" s="5"/>
    </row>
    <row r="37" spans="1:16" ht="300" hidden="1" customHeight="1">
      <c r="C37" s="1"/>
      <c r="D37" s="5"/>
      <c r="E37" s="5"/>
      <c r="F37" s="5"/>
      <c r="G37" s="5"/>
      <c r="P37" s="1"/>
    </row>
    <row r="38" spans="1:16" ht="300" hidden="1" customHeight="1">
      <c r="C38" s="1"/>
      <c r="D38" s="5"/>
      <c r="E38" s="5"/>
      <c r="F38" s="5"/>
      <c r="G38" s="5"/>
      <c r="H38" s="1"/>
      <c r="I38" s="1"/>
    </row>
    <row r="39" spans="1:16" ht="300" hidden="1" customHeight="1">
      <c r="C39" s="1"/>
      <c r="D39" s="5"/>
      <c r="E39" s="5"/>
      <c r="F39" s="5"/>
      <c r="G39" s="5"/>
      <c r="H39" s="1"/>
      <c r="I39" s="1"/>
    </row>
    <row r="40" spans="1:16" ht="300" hidden="1" customHeight="1">
      <c r="C40" s="1"/>
      <c r="D40" s="5"/>
      <c r="E40" s="5"/>
      <c r="F40" s="5"/>
      <c r="G40" s="5"/>
      <c r="H40" s="1"/>
      <c r="I40" s="1"/>
    </row>
    <row r="41" spans="1:16" ht="300" hidden="1" customHeight="1">
      <c r="C41" s="1"/>
      <c r="D41" s="5"/>
      <c r="E41" s="5"/>
      <c r="F41" s="5"/>
      <c r="G41" s="5"/>
      <c r="H41" s="1"/>
      <c r="I41" s="1"/>
    </row>
    <row r="42" spans="1:16" ht="300" hidden="1" customHeight="1">
      <c r="C42" s="1"/>
      <c r="D42" s="5"/>
      <c r="E42" s="5"/>
      <c r="F42" s="5"/>
      <c r="G42" s="5"/>
      <c r="H42" s="1"/>
      <c r="I42" s="1"/>
    </row>
    <row r="43" spans="1:16" ht="300" hidden="1" customHeight="1">
      <c r="C43" s="1"/>
      <c r="D43" s="5"/>
      <c r="E43" s="5"/>
      <c r="F43" s="5"/>
      <c r="G43" s="5"/>
      <c r="H43" s="1"/>
      <c r="I43" s="1"/>
    </row>
    <row r="44" spans="1:16" ht="300" hidden="1" customHeight="1">
      <c r="C44" s="1"/>
      <c r="D44" s="5"/>
      <c r="E44" s="5"/>
      <c r="F44" s="5"/>
      <c r="G44" s="5"/>
      <c r="H44" s="1"/>
      <c r="I44" s="1"/>
    </row>
    <row r="45" spans="1:16" ht="300" hidden="1" customHeight="1">
      <c r="C45" s="1"/>
      <c r="D45" s="5"/>
      <c r="E45" s="5"/>
      <c r="F45" s="5"/>
      <c r="G45" s="5"/>
      <c r="H45" s="1"/>
      <c r="I45" s="1"/>
    </row>
    <row r="46" spans="1:16" ht="300" hidden="1" customHeight="1">
      <c r="C46" s="1"/>
      <c r="D46" s="5"/>
      <c r="E46" s="5"/>
      <c r="F46" s="5"/>
      <c r="G46" s="5"/>
      <c r="H46" s="1"/>
      <c r="I46" s="1"/>
    </row>
    <row r="47" spans="1:16" ht="300" hidden="1" customHeight="1">
      <c r="C47" s="1"/>
      <c r="D47" s="5"/>
      <c r="E47" s="5"/>
      <c r="F47" s="5"/>
      <c r="G47" s="5"/>
      <c r="H47" s="1"/>
      <c r="I47" s="1"/>
    </row>
    <row r="48" spans="1:16" ht="300" hidden="1" customHeight="1">
      <c r="C48" s="1"/>
      <c r="D48" s="5"/>
      <c r="E48" s="5"/>
      <c r="F48" s="5"/>
      <c r="G48" s="5"/>
      <c r="H48" s="1"/>
      <c r="I48" s="1"/>
    </row>
    <row r="49" spans="3:9" ht="300" hidden="1" customHeight="1">
      <c r="C49" s="1"/>
      <c r="D49" s="5"/>
      <c r="E49" s="5"/>
      <c r="F49" s="5"/>
      <c r="G49" s="5"/>
      <c r="H49" s="1"/>
      <c r="I49" s="1"/>
    </row>
    <row r="50" spans="3:9" ht="300" hidden="1" customHeight="1">
      <c r="C50" s="1"/>
      <c r="D50" s="5"/>
      <c r="E50" s="5"/>
      <c r="F50" s="5"/>
      <c r="G50" s="5"/>
      <c r="H50" s="1"/>
      <c r="I50" s="1"/>
    </row>
    <row r="51" spans="3:9" ht="300" hidden="1" customHeight="1">
      <c r="C51" s="1"/>
      <c r="D51" s="5"/>
      <c r="E51" s="5"/>
      <c r="F51" s="5"/>
      <c r="G51" s="5"/>
      <c r="H51" s="1"/>
      <c r="I51" s="1"/>
    </row>
    <row r="52" spans="3:9" ht="300" hidden="1" customHeight="1">
      <c r="C52" s="1"/>
      <c r="D52" s="5"/>
      <c r="E52" s="5"/>
      <c r="F52" s="5"/>
      <c r="G52" s="5"/>
      <c r="H52" s="1"/>
      <c r="I52" s="1"/>
    </row>
    <row r="53" spans="3:9" ht="300" hidden="1" customHeight="1">
      <c r="C53" s="1"/>
      <c r="D53" s="5"/>
      <c r="E53" s="5"/>
      <c r="F53" s="5"/>
      <c r="G53" s="5"/>
      <c r="H53" s="1"/>
      <c r="I53" s="1"/>
    </row>
    <row r="54" spans="3:9" ht="300" hidden="1" customHeight="1">
      <c r="C54" s="1"/>
      <c r="D54" s="5"/>
      <c r="E54" s="5"/>
      <c r="F54" s="5"/>
      <c r="G54" s="5"/>
      <c r="H54" s="1"/>
      <c r="I54" s="1"/>
    </row>
    <row r="55" spans="3:9" ht="300" hidden="1" customHeight="1">
      <c r="C55" s="1"/>
      <c r="D55" s="5"/>
      <c r="E55" s="5"/>
      <c r="F55" s="5"/>
      <c r="G55" s="5"/>
      <c r="H55" s="1"/>
      <c r="I55" s="1"/>
    </row>
    <row r="56" spans="3:9" ht="300" hidden="1" customHeight="1">
      <c r="C56" s="1"/>
      <c r="D56" s="5"/>
      <c r="E56" s="5"/>
      <c r="F56" s="5"/>
      <c r="G56" s="5"/>
      <c r="H56" s="1"/>
      <c r="I56" s="1"/>
    </row>
    <row r="57" spans="3:9" ht="300" hidden="1" customHeight="1">
      <c r="C57" s="1"/>
      <c r="D57" s="5"/>
      <c r="E57" s="5"/>
      <c r="F57" s="5"/>
      <c r="G57" s="5"/>
      <c r="H57" s="1"/>
      <c r="I57" s="1"/>
    </row>
    <row r="58" spans="3:9" ht="300" hidden="1" customHeight="1">
      <c r="C58" s="1"/>
      <c r="D58" s="5"/>
      <c r="E58" s="5"/>
      <c r="F58" s="5"/>
      <c r="G58" s="5"/>
      <c r="H58" s="1"/>
      <c r="I58" s="1"/>
    </row>
    <row r="59" spans="3:9" ht="300" hidden="1" customHeight="1">
      <c r="C59" s="1"/>
      <c r="D59" s="5"/>
      <c r="E59" s="5"/>
      <c r="F59" s="5"/>
      <c r="G59" s="5"/>
      <c r="H59" s="1"/>
      <c r="I59" s="1"/>
    </row>
    <row r="60" spans="3:9" ht="300" hidden="1" customHeight="1">
      <c r="C60" s="1"/>
      <c r="D60" s="5"/>
      <c r="E60" s="5"/>
      <c r="F60" s="5"/>
      <c r="G60" s="5"/>
      <c r="H60" s="1"/>
      <c r="I60" s="1"/>
    </row>
    <row r="61" spans="3:9" ht="300" hidden="1" customHeight="1">
      <c r="C61" s="1"/>
      <c r="D61" s="5"/>
      <c r="E61" s="5"/>
      <c r="F61" s="5"/>
      <c r="G61" s="5"/>
      <c r="H61" s="1"/>
      <c r="I61" s="1"/>
    </row>
    <row r="62" spans="3:9" ht="300" hidden="1" customHeight="1">
      <c r="C62" s="1"/>
      <c r="D62" s="5"/>
      <c r="E62" s="5"/>
      <c r="F62" s="5"/>
      <c r="G62" s="5"/>
      <c r="H62" s="1"/>
      <c r="I62" s="1"/>
    </row>
    <row r="63" spans="3:9" ht="300" hidden="1" customHeight="1">
      <c r="C63" s="1"/>
      <c r="D63" s="5"/>
      <c r="E63" s="5"/>
      <c r="F63" s="5"/>
      <c r="G63" s="5"/>
      <c r="H63" s="1"/>
      <c r="I63" s="1"/>
    </row>
    <row r="64" spans="3:9" ht="300" hidden="1" customHeight="1">
      <c r="C64" s="1"/>
      <c r="D64" s="5"/>
      <c r="E64" s="5"/>
      <c r="F64" s="5"/>
      <c r="G64" s="5"/>
      <c r="H64" s="1"/>
      <c r="I64" s="1"/>
    </row>
    <row r="65" spans="3:9" ht="300" hidden="1" customHeight="1">
      <c r="C65" s="1"/>
      <c r="D65" s="5"/>
      <c r="E65" s="5"/>
      <c r="F65" s="5"/>
      <c r="G65" s="5"/>
      <c r="H65" s="1"/>
      <c r="I65" s="1"/>
    </row>
  </sheetData>
  <sheetProtection formatCells="0"/>
  <autoFilter ref="A2:E32" xr:uid="{3C5427DD-8604-406A-AD02-1DF183D67DC1}"/>
  <mergeCells count="11">
    <mergeCell ref="A27:A32"/>
    <mergeCell ref="A21:A26"/>
    <mergeCell ref="A4:A9"/>
    <mergeCell ref="A10:A19"/>
    <mergeCell ref="A1:E1"/>
    <mergeCell ref="F1:G1"/>
    <mergeCell ref="H2:I2"/>
    <mergeCell ref="J2:K2"/>
    <mergeCell ref="L2:M2"/>
    <mergeCell ref="N2:O2"/>
    <mergeCell ref="H1:O1"/>
  </mergeCells>
  <conditionalFormatting sqref="F4:F32 H4:O32">
    <cfRule type="expression" dxfId="2" priority="3">
      <formula>OR($E4="No", $F4="N/A")</formula>
    </cfRule>
  </conditionalFormatting>
  <conditionalFormatting sqref="G4:G32">
    <cfRule type="expression" dxfId="1" priority="2">
      <formula>$E4="No"</formula>
    </cfRule>
    <cfRule type="expression" dxfId="0" priority="1">
      <formula>$F4="N/A"</formula>
    </cfRule>
  </conditionalFormatting>
  <dataValidations count="1">
    <dataValidation type="list" allowBlank="1" showInputMessage="1" showErrorMessage="1" sqref="D4:D32" xr:uid="{D7EA546E-FCA4-48A4-9E26-DC1647354047}">
      <formula1>"Provision,Preparation,Both"</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31F3-BD31-49F2-BE71-62AF2AB60BC3}">
  <dimension ref="A1:L21"/>
  <sheetViews>
    <sheetView topLeftCell="A4" workbookViewId="0">
      <selection activeCell="D4" sqref="D4"/>
    </sheetView>
  </sheetViews>
  <sheetFormatPr defaultRowHeight="15"/>
  <cols>
    <col min="4" max="4" width="9.21875" bestFit="1" customWidth="1"/>
    <col min="5" max="5" width="9.21875" customWidth="1"/>
  </cols>
  <sheetData>
    <row r="1" spans="1:12" ht="15.75">
      <c r="A1" s="6" t="s">
        <v>96</v>
      </c>
      <c r="B1" s="6" t="s">
        <v>97</v>
      </c>
    </row>
    <row r="2" spans="1:12">
      <c r="A2" t="s">
        <v>98</v>
      </c>
      <c r="B2">
        <v>5</v>
      </c>
      <c r="D2" s="7" t="s">
        <v>98</v>
      </c>
    </row>
    <row r="3" spans="1:12">
      <c r="A3" t="s">
        <v>99</v>
      </c>
      <c r="B3">
        <v>4</v>
      </c>
      <c r="D3" s="7" t="s">
        <v>99</v>
      </c>
    </row>
    <row r="4" spans="1:12">
      <c r="A4" t="s">
        <v>100</v>
      </c>
      <c r="B4">
        <v>3</v>
      </c>
      <c r="D4" s="7" t="s">
        <v>100</v>
      </c>
    </row>
    <row r="5" spans="1:12">
      <c r="A5" t="s">
        <v>101</v>
      </c>
      <c r="B5">
        <v>2</v>
      </c>
    </row>
    <row r="6" spans="1:12">
      <c r="A6" t="s">
        <v>102</v>
      </c>
      <c r="B6">
        <v>1</v>
      </c>
    </row>
    <row r="7" spans="1:12">
      <c r="A7" t="s">
        <v>103</v>
      </c>
      <c r="B7" t="s">
        <v>103</v>
      </c>
    </row>
    <row r="9" spans="1:12" ht="15.75">
      <c r="A9" s="6" t="s">
        <v>104</v>
      </c>
      <c r="B9" s="6" t="s">
        <v>105</v>
      </c>
      <c r="C9" s="6" t="s">
        <v>106</v>
      </c>
      <c r="D9" s="6" t="s">
        <v>107</v>
      </c>
      <c r="E9" s="6" t="s">
        <v>108</v>
      </c>
    </row>
    <row r="10" spans="1:12">
      <c r="A10" t="s">
        <v>109</v>
      </c>
      <c r="B10" s="8">
        <f>1+D10</f>
        <v>1.05</v>
      </c>
      <c r="C10" s="8">
        <f>1-E10</f>
        <v>0.92</v>
      </c>
      <c r="D10" s="9">
        <v>0.05</v>
      </c>
      <c r="E10" s="9">
        <v>0.08</v>
      </c>
    </row>
    <row r="11" spans="1:12">
      <c r="A11" t="s">
        <v>110</v>
      </c>
      <c r="B11" s="8">
        <f>1+D11</f>
        <v>1.0249999999999999</v>
      </c>
      <c r="C11" s="8">
        <f>1-E11</f>
        <v>0.96</v>
      </c>
      <c r="D11" s="9">
        <v>2.5000000000000001E-2</v>
      </c>
      <c r="E11" s="9">
        <v>0.04</v>
      </c>
    </row>
    <row r="12" spans="1:12">
      <c r="A12" t="s">
        <v>111</v>
      </c>
      <c r="B12" s="8">
        <v>1</v>
      </c>
      <c r="C12" s="8">
        <f>1-E12</f>
        <v>1</v>
      </c>
      <c r="D12" s="9">
        <v>0</v>
      </c>
      <c r="E12" s="9">
        <v>0</v>
      </c>
    </row>
    <row r="15" spans="1:12" ht="45">
      <c r="A15" s="2" t="s">
        <v>112</v>
      </c>
      <c r="B15" s="10" t="s">
        <v>113</v>
      </c>
      <c r="C15" s="2" t="s">
        <v>15</v>
      </c>
      <c r="D15" s="2" t="s">
        <v>114</v>
      </c>
      <c r="E15" s="2" t="s">
        <v>115</v>
      </c>
      <c r="F15" s="2" t="s">
        <v>116</v>
      </c>
      <c r="G15" s="2" t="s">
        <v>117</v>
      </c>
      <c r="H15" s="2" t="s">
        <v>118</v>
      </c>
      <c r="I15" s="2" t="s">
        <v>119</v>
      </c>
      <c r="J15" s="2" t="s">
        <v>120</v>
      </c>
      <c r="K15" s="2" t="s">
        <v>121</v>
      </c>
      <c r="L15" s="2" t="s">
        <v>122</v>
      </c>
    </row>
    <row r="16" spans="1:12">
      <c r="A16" t="s">
        <v>123</v>
      </c>
      <c r="B16">
        <v>5</v>
      </c>
      <c r="C16" t="s">
        <v>124</v>
      </c>
      <c r="D16">
        <v>5</v>
      </c>
      <c r="E16" t="s">
        <v>125</v>
      </c>
      <c r="F16">
        <v>5</v>
      </c>
      <c r="G16" t="s">
        <v>124</v>
      </c>
      <c r="H16">
        <v>5</v>
      </c>
      <c r="I16" t="s">
        <v>126</v>
      </c>
      <c r="J16">
        <v>5</v>
      </c>
      <c r="K16" t="s">
        <v>121</v>
      </c>
      <c r="L16">
        <v>5</v>
      </c>
    </row>
    <row r="17" spans="1:12">
      <c r="A17" s="11" t="s">
        <v>127</v>
      </c>
      <c r="B17">
        <v>2</v>
      </c>
      <c r="C17" t="s">
        <v>128</v>
      </c>
      <c r="D17">
        <v>4</v>
      </c>
      <c r="E17" t="s">
        <v>129</v>
      </c>
      <c r="F17">
        <v>4</v>
      </c>
      <c r="G17" t="s">
        <v>101</v>
      </c>
      <c r="H17">
        <v>4</v>
      </c>
      <c r="I17" t="s">
        <v>130</v>
      </c>
      <c r="J17">
        <v>4</v>
      </c>
      <c r="K17" t="s">
        <v>131</v>
      </c>
      <c r="L17">
        <v>4</v>
      </c>
    </row>
    <row r="18" spans="1:12">
      <c r="A18" s="11" t="s">
        <v>132</v>
      </c>
      <c r="B18">
        <v>1</v>
      </c>
      <c r="C18" t="s">
        <v>133</v>
      </c>
      <c r="D18">
        <v>3</v>
      </c>
      <c r="E18" t="s">
        <v>134</v>
      </c>
      <c r="F18">
        <v>3</v>
      </c>
      <c r="G18" t="s">
        <v>135</v>
      </c>
      <c r="H18">
        <v>3</v>
      </c>
      <c r="I18" t="s">
        <v>136</v>
      </c>
      <c r="J18">
        <v>3</v>
      </c>
      <c r="K18" t="s">
        <v>137</v>
      </c>
      <c r="L18">
        <v>3</v>
      </c>
    </row>
    <row r="19" spans="1:12">
      <c r="A19" t="s">
        <v>103</v>
      </c>
      <c r="B19" t="s">
        <v>103</v>
      </c>
      <c r="C19" t="s">
        <v>103</v>
      </c>
      <c r="D19" t="s">
        <v>103</v>
      </c>
      <c r="E19" s="11" t="s">
        <v>101</v>
      </c>
      <c r="F19">
        <v>2</v>
      </c>
      <c r="G19" s="11" t="s">
        <v>133</v>
      </c>
      <c r="H19">
        <v>2</v>
      </c>
      <c r="I19" s="11" t="s">
        <v>138</v>
      </c>
      <c r="J19">
        <v>2</v>
      </c>
      <c r="K19" t="s">
        <v>103</v>
      </c>
      <c r="L19" t="s">
        <v>103</v>
      </c>
    </row>
    <row r="20" spans="1:12">
      <c r="E20" s="11" t="s">
        <v>135</v>
      </c>
      <c r="F20">
        <v>1</v>
      </c>
      <c r="G20" t="s">
        <v>103</v>
      </c>
      <c r="H20" t="s">
        <v>103</v>
      </c>
      <c r="I20" t="s">
        <v>103</v>
      </c>
      <c r="J20" t="s">
        <v>103</v>
      </c>
    </row>
    <row r="21" spans="1:12">
      <c r="E21" t="s">
        <v>103</v>
      </c>
      <c r="F21" t="s">
        <v>103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1B778D3403F3534C8F1547691D51EA61" ma:contentTypeVersion="36" ma:contentTypeDescription="Create a new document." ma:contentTypeScope="" ma:versionID="d730de193ef87aa485c9907f9f9a8cd6">
  <xsd:schema xmlns:xsd="http://www.w3.org/2001/XMLSchema" xmlns:xs="http://www.w3.org/2001/XMLSchema" xmlns:p="http://schemas.microsoft.com/office/2006/metadata/properties" xmlns:ns2="6dab36e7-c487-4780-8e35-3b48fa83d7a8" xmlns:ns3="02fd2e2d-92e9-47e3-a0d0-a0a6da34fe11" targetNamespace="http://schemas.microsoft.com/office/2006/metadata/properties" ma:root="true" ma:fieldsID="7a7d30c53359d8606fb483efb8550f50" ns2:_="" ns3:_="">
    <xsd:import namespace="6dab36e7-c487-4780-8e35-3b48fa83d7a8"/>
    <xsd:import namespace="02fd2e2d-92e9-47e3-a0d0-a0a6da34fe11"/>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Typeofdocument"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ab36e7-c487-4780-8e35-3b48fa83d7a8"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8305d8a7-b173-4a16-82e0-ba7b338c6e8a}" ma:internalName="TaxCatchAll" ma:showField="CatchAllData" ma:web="6dab36e7-c487-4780-8e35-3b48fa83d7a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2fd2e2d-92e9-47e3-a0d0-a0a6da34fe11"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Typeofdocument" ma:index="23" nillable="true" ma:displayName="Type of document" ma:format="Dropdown" ma:internalName="Typeofdocument">
      <xsd:simpleType>
        <xsd:restriction base="dms:Choice">
          <xsd:enumeration value="Guidance"/>
          <xsd:enumeration value="Paper"/>
          <xsd:enumeration value="Comms"/>
          <xsd:enumeration value="Operations"/>
          <xsd:enumeration value="Audit purposes"/>
          <xsd:enumeration value="Graphics"/>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tentionType xmlns="6dab36e7-c487-4780-8e35-3b48fa83d7a8">Notify</RetentionType>
    <Retention xmlns="6dab36e7-c487-4780-8e35-3b48fa83d7a8">0</Retention>
    <EDRMSOwner xmlns="6dab36e7-c487-4780-8e35-3b48fa83d7a8" xsi:nil="true"/>
    <Record_Type xmlns="6dab36e7-c487-4780-8e35-3b48fa83d7a8" xsi:nil="true"/>
    <RetentionDate xmlns="6dab36e7-c487-4780-8e35-3b48fa83d7a8" xsi:nil="true"/>
    <TaxCatchAll xmlns="6dab36e7-c487-4780-8e35-3b48fa83d7a8" xsi:nil="true"/>
    <Typeofdocument xmlns="02fd2e2d-92e9-47e3-a0d0-a0a6da34fe11" xsi:nil="true"/>
    <lcf76f155ced4ddcb4097134ff3c332f xmlns="02fd2e2d-92e9-47e3-a0d0-a0a6da34fe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D53DDA-0D4F-4206-BB94-60A90AD6ED3B}"/>
</file>

<file path=customXml/itemProps2.xml><?xml version="1.0" encoding="utf-8"?>
<ds:datastoreItem xmlns:ds="http://schemas.openxmlformats.org/officeDocument/2006/customXml" ds:itemID="{45E71E5D-BE87-4CF6-A1E2-248D77D71B09}"/>
</file>

<file path=customXml/itemProps3.xml><?xml version="1.0" encoding="utf-8"?>
<ds:datastoreItem xmlns:ds="http://schemas.openxmlformats.org/officeDocument/2006/customXml" ds:itemID="{9D882B56-C948-47BF-A0C3-3BBC9F18891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Bextor, Edward</dc:creator>
  <cp:keywords/>
  <dc:description/>
  <cp:lastModifiedBy>Bextor, Edward</cp:lastModifiedBy>
  <cp:revision/>
  <dcterms:created xsi:type="dcterms:W3CDTF">2022-07-27T08:06:46Z</dcterms:created>
  <dcterms:modified xsi:type="dcterms:W3CDTF">2023-05-16T11:34:43Z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0x0101001B778D3403F3534C8F1547691D51EA61</vt:lpwstr>
  </property>
  <property fmtid="{D5CDD505-2E9C-101B-9397-08002B2CF9AE}" pid="3" name="MediaServiceImageTags">
    <vt:lpwstr/>
  </property>
</Properties>
</file>